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4AA00F0B-7926-496C-B750-1FA671448674}"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<sst xmlns="http://schemas.openxmlformats.org/spreadsheetml/2006/main" count="8065" uniqueCount="1828">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</sst>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455</v>
      </c>
      <c r="B10" s="157"/>
      <c r="C10" s="149" t="str">
        <f>VLOOKUP(A10,Listado!A6:R456,6,0)</f>
        <v>G. OPERACIÓN E INSPECCIÓN</v>
      </c>
      <c r="D10" s="149"/>
      <c r="E10" s="149"/>
      <c r="F10" s="149"/>
      <c r="G10" s="149" t="str">
        <f>VLOOKUP(A10,Listado!A6:R456,7,0)</f>
        <v>Técnico/a 3</v>
      </c>
      <c r="H10" s="149"/>
      <c r="I10" s="150" t="str">
        <f>VLOOKUP(A10,Listado!A6:R456,2,0)</f>
        <v>Técnico Patología Edificación</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Nivel medio en Menfis.
Nivel medio SAP 2000
Nivel medio CYPECAD.
Nivel Experto ACAD.</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Mi5xcWxxQ/Q+vXDN9ovirIV7wnkYL4FPoObFQcSG1hT9wPjWfe1CrqJQryo5O3ez07rOkL9PxiVw981ZUgkEGA==" saltValue="9luNcodDofm4hALoNtHK0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2022-09-29T13:50:39Z</dcterms:modified>
</cp:coreProperties>
</file>